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64C525F-0D43-4B55-A4B5-8BDF7F419BAE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H88" i="4"/>
  <c r="L88" i="4"/>
  <c r="B76" i="4"/>
  <c r="B88" i="4" l="1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<sst xmlns="http://schemas.openxmlformats.org/spreadsheetml/2006/main" count="108" uniqueCount="107">
  <si>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</si>
  <si>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</si>
  <si>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</si>
  <si>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</si>
  <si>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</si>
  <si>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</si>
  <si>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</si>
  <si>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</si>
  <si>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</si>
  <si>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</si>
  <si>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</si>
  <si>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</si>
  <si>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</si>
  <si>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</si>
  <si>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</si>
  <si>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</si>
  <si>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</si>
  <si>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</si>
  <si>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</si>
  <si>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</si>
  <si>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</si>
  <si>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</si>
  <si>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</si>
  <si>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</si>
  <si>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</si>
  <si>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</si>
  <si>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</si>
  <si>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</si>
  <si>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</si>
  <si>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</si>
  <si>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</si>
  <si>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</si>
  <si>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</si>
  <si>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</si>
  <si>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</si>
  <si>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</si>
  <si>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</si>
  <si>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</si>
  <si>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</si>
  <si>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</si>
  <si>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</si>
  <si>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</si>
  <si>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</si>
  <si>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</si>
  <si>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</si>
  <si>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</si>
  <si>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</si>
  <si>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</si>
  <si>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</si>
  <si>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</si>
  <si>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</si>
  <si>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</si>
  <si>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</si>
  <si>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</si>
  <si>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</si>
  <si>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</si>
  <si>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</si>
  <si>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</si>
  <si>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</si>
  <si>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</si>
  <si>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</si>
  <si>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</si>
  <si>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</si>
  <si>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</si>
  <si>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</si>
  <si>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</si>
  <si>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</si>
  <si>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</si>
  <si>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</si>
  <si>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</si>
  <si>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</si>
  <si>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</si>
  <si>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</si>
  <si>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</si>
  <si>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</si>
  <si>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</si>
  <si>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</si>
  <si>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</si>
  <si>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</si>
  <si>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</si>
  <si>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</si>
  <si>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</si>
  <si>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</si>
  <si>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</si>
  <si>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</si>
  <si>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</si>
  <si>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</si>
  <si>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</si>
  <si>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</si>
  <si>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</si>
  <si>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</si>
  <si>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</si>
  <si>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</si>
  <si>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</si>
  <si>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</si>
  <si>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</si>
  <si>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</si>
  <si>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</si>
  <si>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</si>
  <si>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</si>
  <si>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</si>
  <si>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</si>
  <si>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</si>
  <si>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</si>
  <si>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</si>
  <si>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[AGOSTO] del [2022]</t>
  </si>
  <si>
    <t>Fecha de imputación: hasta el [31] de [AGOSTO]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</si>
</sst>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746205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zoomScale="84" zoomScaleNormal="48" zoomScaleSheetLayoutView="84" workbookViewId="0">
      <selection activeCell="D92" sqref="D92"/>
    </sheetView>
  </sheetViews>
  <sheetFormatPr baseColWidth="10" defaultColWidth="9.140625" defaultRowHeight="15" x14ac:dyDescent="0.25"/>
  <cols>
    <col min="1" max="1" width="32.7109375" style="4" customWidth="1"/>
    <col min="2" max="3" width="17.42578125" style="4" bestFit="1" customWidth="1"/>
    <col min="4" max="4" width="16.5703125" style="4" bestFit="1" customWidth="1"/>
    <col min="5" max="5" width="16.28515625" style="4" customWidth="1"/>
    <col min="6" max="6" width="15.5703125" style="4" customWidth="1"/>
    <col min="7" max="7" width="15.140625" style="4" customWidth="1"/>
    <col min="8" max="9" width="16" style="4" bestFit="1" customWidth="1"/>
    <col min="10" max="10" width="15.7109375" style="4" bestFit="1" customWidth="1"/>
    <col min="11" max="11" width="15" style="4" customWidth="1"/>
    <col min="12" max="12" width="12.7109375" style="5" customWidth="1"/>
    <col min="13" max="13" width="14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65848748.190000005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>
        <v>8196159.3899999997</v>
      </c>
      <c r="J13" s="31">
        <v>7965470.8899999997</v>
      </c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16584811.630000001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>
        <v>874617.5</v>
      </c>
      <c r="J14" s="31">
        <v>1486955</v>
      </c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10026210.24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>
        <v>1227599.92</v>
      </c>
      <c r="J17" s="36">
        <v>1218981.52</v>
      </c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9548593.0200000014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>
        <v>1257625.5900000001</v>
      </c>
      <c r="J19" s="31">
        <v>1319869.06</v>
      </c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3494.4</v>
      </c>
      <c r="C22" s="32"/>
      <c r="D22" s="32"/>
      <c r="E22" s="32"/>
      <c r="F22" s="32"/>
      <c r="G22" s="37">
        <v>1301.3</v>
      </c>
      <c r="H22" s="37">
        <v>665</v>
      </c>
      <c r="I22" s="37">
        <v>821.1</v>
      </c>
      <c r="J22" s="36">
        <v>707</v>
      </c>
      <c r="K22" s="35"/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136000</v>
      </c>
      <c r="C23" s="32"/>
      <c r="D23" s="32"/>
      <c r="E23" s="32"/>
      <c r="F23" s="32"/>
      <c r="G23" s="32">
        <v>34000</v>
      </c>
      <c r="H23" s="37">
        <v>34000</v>
      </c>
      <c r="I23" s="37">
        <v>34000</v>
      </c>
      <c r="J23" s="36">
        <v>34000</v>
      </c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557293.26</v>
      </c>
      <c r="C25" s="37"/>
      <c r="D25" s="34"/>
      <c r="E25" s="37"/>
      <c r="F25" s="37"/>
      <c r="G25" s="37"/>
      <c r="H25" s="37">
        <v>163516.64000000001</v>
      </c>
      <c r="I25" s="37">
        <v>341790.54</v>
      </c>
      <c r="J25" s="37">
        <v>51986.080000000002</v>
      </c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659999.96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>
        <v>16666.66</v>
      </c>
      <c r="J26" s="37">
        <v>176666.66</v>
      </c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3953214.16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>
        <v>744151.66</v>
      </c>
      <c r="J29" s="36">
        <v>438900</v>
      </c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200077.26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449936.36</v>
      </c>
      <c r="C31" s="32"/>
      <c r="D31" s="34"/>
      <c r="E31" s="37"/>
      <c r="F31" s="37">
        <v>251047.36</v>
      </c>
      <c r="G31" s="37">
        <v>56994</v>
      </c>
      <c r="H31" s="37"/>
      <c r="I31" s="37">
        <v>141895</v>
      </c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162499.97</v>
      </c>
      <c r="C33" s="32"/>
      <c r="D33" s="34"/>
      <c r="E33" s="37"/>
      <c r="F33" s="37"/>
      <c r="G33" s="37"/>
      <c r="H33" s="37"/>
      <c r="I33" s="37"/>
      <c r="J33" s="36">
        <v>162499.97</v>
      </c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41978.080000000002</v>
      </c>
      <c r="C34" s="32"/>
      <c r="D34" s="34"/>
      <c r="E34" s="37"/>
      <c r="F34" s="37"/>
      <c r="G34" s="37"/>
      <c r="H34" s="37"/>
      <c r="I34" s="37"/>
      <c r="J34" s="36">
        <v>41978.080000000002</v>
      </c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4243681.92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>
        <v>17313.48</v>
      </c>
      <c r="J35" s="36">
        <v>14907.6</v>
      </c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382789.12000000005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>
        <v>22000</v>
      </c>
      <c r="J37" s="36">
        <v>30975.02</v>
      </c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>
        <v>1673654.5</v>
      </c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132885.76000000001</v>
      </c>
      <c r="C55" s="32"/>
      <c r="D55" s="32"/>
      <c r="E55" s="32"/>
      <c r="F55" s="32"/>
      <c r="G55" s="32">
        <v>77082.080000000002</v>
      </c>
      <c r="H55" s="32"/>
      <c r="I55" s="32"/>
      <c r="J55" s="31">
        <v>55803.68</v>
      </c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212923</v>
      </c>
      <c r="C59" s="32"/>
      <c r="D59" s="32"/>
      <c r="E59" s="32"/>
      <c r="F59" s="32"/>
      <c r="G59" s="32"/>
      <c r="H59" s="32"/>
      <c r="I59" s="32"/>
      <c r="J59" s="31">
        <v>212923</v>
      </c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119759939.83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14548295.34</v>
      </c>
      <c r="J76" s="22">
        <f t="shared" si="1"/>
        <v>13212623.560000001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39" customHeight="1" x14ac:dyDescent="0.25">
      <c r="A88" s="24" t="s">
        <v>78</v>
      </c>
      <c r="B88" s="38">
        <f>+SUM(C88:N88)</f>
        <v>119759939.83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14548295.34</v>
      </c>
      <c r="J88" s="38">
        <f t="shared" si="3"/>
        <v>13212623.560000001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5" t="s">
        <v>102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</row>
    <row r="98" spans="1:14" x14ac:dyDescent="0.25">
      <c r="A98" s="46" t="s">
        <v>103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20.25" customHeight="1" x14ac:dyDescent="0.25">
      <c r="A99" s="46" t="s">
        <v>101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A8:N8"/>
    <mergeCell ref="A9:N9"/>
    <mergeCell ref="A97:N97"/>
    <mergeCell ref="A98:N98"/>
    <mergeCell ref="A99:N99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1" orientation="landscape" horizontalDpi="300" verticalDpi="300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2022-08-04T15:37:42Z</cp:lastPrinted>
  <dcterms:created xsi:type="dcterms:W3CDTF">2018-04-17T18:57:16Z</dcterms:created>
  <dcterms:modified xsi:type="dcterms:W3CDTF">2022-09-06T14:27:16Z</dcterms:modified>
</cp:coreProperties>
</file>